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27" i="1" l="1"/>
  <c r="H34" i="1"/>
  <c r="H18" i="1" l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<sst xmlns="http://schemas.openxmlformats.org/spreadsheetml/2006/main" count="53" uniqueCount="31">
  <si>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</si>
  <si>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</si>
  <si>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</si>
  <si>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</si>
  <si>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</si>
  <si>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</si>
  <si>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</si>
  <si>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</si>
  <si>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</si>
  <si>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</si>
  <si>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</si>
  <si>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</si>
  <si>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</si>
  <si>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</si>
  <si>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</si>
  <si>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</si>
  <si>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</si>
  <si>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</si>
  <si>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</si>
  <si>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</si>
  <si>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</si>
  <si>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</si>
  <si>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</si>
  <si>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</si>
  <si>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</si>
  <si>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</si>
  <si>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</si>
  <si>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</si>
  <si>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Dana:26.11.2020.</t>
  </si>
  <si>
    <t>Dana 26.11.2020.godine Dom zdravlja Požarevac nije izvršio plaćanje prema dobavljačima:</t>
  </si>
  <si>
    <t>Primljena i neutrošena participacija od 26.11.2020.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</si>
</sst>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28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44161</v>
      </c>
      <c r="H12" s="23">
        <v>2751246.97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44161</v>
      </c>
      <c r="H13" s="3">
        <f>H14+H28-H35-H47</f>
        <v>2747670.2800000003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44161</v>
      </c>
      <c r="H14" s="4">
        <f>H15+H16+H17+H18+H19+H20+H21+H22+H23+H24+H25+H26+H27</f>
        <v>2406059.2600000002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14780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826668.81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30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226768.98+6950+2050-226445.46-5985+7900+2100+6700+1550+2800+1631+1750-30880.8+6500+1650+8700+1700+90.57+3600+1700-1631+2850+2950+1050+6400+3100-24984.28+3550+650+2150+1500+3550+550-21766.08</f>
        <v>747.93000000002212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44161</v>
      </c>
      <c r="H28" s="4">
        <f>H29+H30+H31+H32+H33+H34</f>
        <v>342061.02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30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5430+19247+4887+18701+2715-5333.33+9500-42733.34+3258-2712+2987+16193-5333.33+5973-3240+6312+1631-5368.84+3529-17344.88+21317-36694.34</f>
        <v>2919.9400000000023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44161</v>
      </c>
      <c r="H35" s="5">
        <f>SUM(H36:H46)</f>
        <v>450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v>450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44161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44161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2751246.97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2020-11-30T07:04:11Z</dcterms:modified>
</cp:coreProperties>
</file>